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28\"/>
    </mc:Choice>
  </mc:AlternateContent>
  <xr:revisionPtr revIDLastSave="0" documentId="13_ncr:1_{96E7BB03-A0D6-4BB3-BF88-C18427B15C5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<sst xmlns="http://schemas.openxmlformats.org/spreadsheetml/2006/main" count="329" uniqueCount="133">
  <si>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</si>
  <si>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</si>
  <si>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</si>
  <si>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</si>
  <si>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</si>
  <si>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</si>
  <si>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</si>
  <si>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</si>
  <si>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</si>
  <si>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</si>
  <si>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</si>
  <si>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</si>
  <si>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</si>
  <si>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</si>
  <si>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</si>
  <si>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</si>
  <si>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</si>
  <si>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</si>
  <si>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</si>
  <si>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</si>
  <si>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</si>
  <si>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</si>
  <si>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</si>
  <si>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</si>
  <si>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</si>
  <si>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</si>
  <si>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</si>
  <si>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</si>
  <si>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</si>
  <si>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</si>
  <si>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</si>
  <si>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</si>
  <si>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</si>
  <si>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</si>
  <si>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</si>
  <si>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</si>
  <si>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</si>
  <si>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</si>
  <si>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</si>
  <si>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</si>
  <si>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</si>
  <si>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</si>
  <si>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</si>
  <si>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</si>
  <si>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</si>
  <si>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</si>
  <si>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</si>
  <si>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</si>
  <si>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</si>
  <si>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</si>
  <si>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</si>
  <si>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</si>
  <si>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</si>
  <si>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</si>
  <si>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</si>
  <si>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</si>
  <si>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</si>
  <si>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</si>
  <si>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</si>
  <si>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</si>
  <si>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</si>
  <si>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</si>
  <si>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</si>
  <si>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</si>
  <si>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</si>
  <si>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</si>
  <si>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</si>
  <si>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</si>
  <si>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</si>
  <si>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</si>
  <si>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</si>
  <si>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</si>
  <si>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</si>
  <si>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</si>
  <si>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</si>
  <si>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</si>
  <si>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</si>
  <si>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</si>
  <si>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</si>
  <si>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</si>
  <si>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</si>
  <si>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</si>
  <si>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</si>
  <si>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</si>
  <si>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</si>
  <si>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</si>
  <si>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</si>
  <si>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</si>
  <si>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</si>
  <si>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</si>
  <si>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</si>
  <si>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</si>
  <si>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</si>
  <si>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</si>
  <si>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</si>
  <si>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</si>
  <si>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</si>
  <si>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</si>
  <si>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</si>
  <si>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</si>
  <si>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</si>
  <si>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</si>
  <si>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</si>
  <si>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</si>
  <si>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</si>
  <si>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</si>
  <si>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</si>
  <si>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</si>
  <si>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</si>
  <si>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</si>
  <si>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</si>
  <si>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</si>
  <si>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</si>
  <si>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</si>
  <si>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</si>
  <si>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</si>
  <si>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</si>
  <si>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</si>
  <si>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</si>
  <si>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</si>
  <si>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</si>
  <si>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</si>
  <si>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</si>
  <si>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</si>
  <si>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</si>
  <si>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</si>
  <si>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</si>
  <si>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</si>
  <si>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</si>
  <si>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Горошек зеленый консервированный</t>
  </si>
  <si>
    <t>Салат из отварного картофеля с квашеной капустой</t>
  </si>
  <si>
    <t>Каша гречневая</t>
  </si>
  <si>
    <t>Хлопья кукурузные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</si>
</sst>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E160" sqref="E160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28</v>
      </c>
      <c r="D1" s="109"/>
      <c r="E1" s="109"/>
      <c r="F1" s="11" t="s">
        <v>16</v>
      </c>
      <c r="G1" s="2" t="s">
        <v>17</v>
      </c>
      <c r="H1" s="110"/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/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.75" thickBot="1" x14ac:dyDescent="0.3">
      <c r="A6" s="20">
        <v>1</v>
      </c>
      <c r="B6" s="21">
        <v>1</v>
      </c>
      <c r="C6" s="22" t="s">
        <v>20</v>
      </c>
      <c r="D6" s="6" t="s">
        <v>21</v>
      </c>
      <c r="E6" s="34" t="s">
        <v>131</v>
      </c>
      <c r="F6" s="99">
        <v>180</v>
      </c>
      <c r="G6" s="56">
        <v>5.0999999999999996</v>
      </c>
      <c r="H6" s="56">
        <v>6</v>
      </c>
      <c r="I6" s="56">
        <v>27</v>
      </c>
      <c r="J6" s="56">
        <v>118</v>
      </c>
      <c r="K6" s="58">
        <v>187</v>
      </c>
    </row>
    <row r="7" spans="1:11" ht="15" x14ac:dyDescent="0.25">
      <c r="A7" s="23"/>
      <c r="B7" s="14"/>
      <c r="C7" s="10"/>
      <c r="D7" s="6" t="s">
        <v>25</v>
      </c>
      <c r="E7" s="34" t="s">
        <v>132</v>
      </c>
      <c r="F7" s="99">
        <v>240</v>
      </c>
      <c r="G7" s="56">
        <v>7.12</v>
      </c>
      <c r="H7" s="56">
        <v>7</v>
      </c>
      <c r="I7" s="56">
        <v>36.92</v>
      </c>
      <c r="J7" s="56">
        <v>228.8</v>
      </c>
      <c r="K7" s="58" t="s">
        <v>57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680</v>
      </c>
      <c r="G12" s="19">
        <f>SUM(G6:G10)</f>
        <v>15.569999999999997</v>
      </c>
      <c r="H12" s="19">
        <f>SUM(H6:H11)</f>
        <v>19</v>
      </c>
      <c r="I12" s="19">
        <f t="shared" ref="I12:J12" si="0">SUM(I6:I11)</f>
        <v>108.00999999999999</v>
      </c>
      <c r="J12" s="19">
        <f t="shared" si="0"/>
        <v>580.79999999999995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129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61</v>
      </c>
      <c r="F14" s="99">
        <v>250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64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100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62</v>
      </c>
      <c r="F16" s="99">
        <v>180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63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65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840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1520</v>
      </c>
      <c r="G22" s="29">
        <f>G12+G21</f>
        <v>39.319999999999993</v>
      </c>
      <c r="H22" s="29">
        <f>H12+H21</f>
        <v>58</v>
      </c>
      <c r="I22" s="29">
        <f>I12+I21</f>
        <v>233.59999999999997</v>
      </c>
      <c r="J22" s="29">
        <f>J12+J21</f>
        <v>1435.1999999999998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66</v>
      </c>
      <c r="F23" s="49">
        <v>40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67</v>
      </c>
      <c r="F24" s="89">
        <v>280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68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550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69</v>
      </c>
      <c r="F30" s="49">
        <v>250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70</v>
      </c>
      <c r="F32" s="49">
        <v>220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72</v>
      </c>
    </row>
    <row r="33" spans="1:11" ht="15" x14ac:dyDescent="0.25">
      <c r="A33" s="13"/>
      <c r="B33" s="14"/>
      <c r="C33" s="10"/>
      <c r="D33" s="6" t="s">
        <v>29</v>
      </c>
      <c r="E33" s="35" t="s">
        <v>71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73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860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1410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74</v>
      </c>
      <c r="F39" s="42">
        <v>240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75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76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570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77</v>
      </c>
      <c r="F47" s="99">
        <v>250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80</v>
      </c>
    </row>
    <row r="48" spans="1:11" ht="15" x14ac:dyDescent="0.25">
      <c r="A48" s="23"/>
      <c r="B48" s="14"/>
      <c r="C48" s="10"/>
      <c r="D48" s="6" t="s">
        <v>27</v>
      </c>
      <c r="E48" s="35" t="s">
        <v>78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81</v>
      </c>
    </row>
    <row r="49" spans="1:11" ht="15" x14ac:dyDescent="0.25">
      <c r="A49" s="23"/>
      <c r="B49" s="14"/>
      <c r="C49" s="10"/>
      <c r="D49" s="6" t="s">
        <v>28</v>
      </c>
      <c r="E49" s="35" t="s">
        <v>79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59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800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07"/>
      <c r="E54" s="28"/>
      <c r="F54" s="29">
        <f>F45+F53</f>
        <v>1370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122</v>
      </c>
      <c r="F55" s="99">
        <v>70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124</v>
      </c>
    </row>
    <row r="56" spans="1:11" ht="15" x14ac:dyDescent="0.25">
      <c r="A56" s="23"/>
      <c r="B56" s="14"/>
      <c r="C56" s="10"/>
      <c r="D56" s="7" t="s">
        <v>21</v>
      </c>
      <c r="E56" s="35" t="s">
        <v>123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82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68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550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250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83</v>
      </c>
    </row>
    <row r="63" spans="1:11" ht="15" x14ac:dyDescent="0.25">
      <c r="A63" s="23"/>
      <c r="B63" s="14"/>
      <c r="C63" s="10"/>
      <c r="D63" s="6" t="s">
        <v>27</v>
      </c>
      <c r="E63" s="35" t="s">
        <v>119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121</v>
      </c>
    </row>
    <row r="64" spans="1:11" ht="15" x14ac:dyDescent="0.25">
      <c r="A64" s="23"/>
      <c r="B64" s="14"/>
      <c r="C64" s="10"/>
      <c r="D64" s="6" t="s">
        <v>28</v>
      </c>
      <c r="E64" s="35" t="s">
        <v>120</v>
      </c>
      <c r="F64" s="49">
        <v>180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84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59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780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1330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86</v>
      </c>
      <c r="F71" s="49">
        <v>250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85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605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87</v>
      </c>
      <c r="F78" s="49">
        <v>250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88</v>
      </c>
      <c r="F79" s="49">
        <v>100</v>
      </c>
      <c r="G79" s="56">
        <v>23</v>
      </c>
      <c r="H79" s="56">
        <v>8</v>
      </c>
      <c r="I79" s="56">
        <v>1.73</v>
      </c>
      <c r="J79" s="58">
        <v>165</v>
      </c>
      <c r="K79" s="58" t="s">
        <v>91</v>
      </c>
    </row>
    <row r="80" spans="1:11" ht="15" x14ac:dyDescent="0.25">
      <c r="A80" s="23"/>
      <c r="B80" s="14"/>
      <c r="C80" s="10"/>
      <c r="D80" s="6" t="s">
        <v>28</v>
      </c>
      <c r="E80" s="35" t="s">
        <v>89</v>
      </c>
      <c r="F80" s="49">
        <v>180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90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92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59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790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4" t="s">
        <v>4</v>
      </c>
      <c r="D87" s="105"/>
      <c r="E87" s="28"/>
      <c r="F87" s="29">
        <f>F76+F86</f>
        <v>790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93</v>
      </c>
      <c r="F88" s="49">
        <v>250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95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94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550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61</v>
      </c>
      <c r="F94" s="49">
        <v>250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64</v>
      </c>
    </row>
    <row r="95" spans="1:11" ht="15" x14ac:dyDescent="0.25">
      <c r="A95" s="23"/>
      <c r="B95" s="14"/>
      <c r="C95" s="10"/>
      <c r="D95" s="6" t="s">
        <v>27</v>
      </c>
      <c r="E95" s="48" t="s">
        <v>96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98</v>
      </c>
    </row>
    <row r="96" spans="1:11" ht="15" x14ac:dyDescent="0.25">
      <c r="A96" s="23"/>
      <c r="B96" s="14"/>
      <c r="C96" s="10"/>
      <c r="D96" s="6" t="s">
        <v>29</v>
      </c>
      <c r="E96" s="100" t="s">
        <v>97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59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840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14"/>
      <c r="E103" s="59"/>
      <c r="F103" s="60">
        <f>F93+F102</f>
        <v>1390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70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125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100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55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550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130</v>
      </c>
      <c r="F112" s="99">
        <v>100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101</v>
      </c>
      <c r="F113" s="49">
        <v>250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103</v>
      </c>
    </row>
    <row r="114" spans="1:11" ht="15" x14ac:dyDescent="0.25">
      <c r="A114" s="13"/>
      <c r="B114" s="14"/>
      <c r="C114" s="10"/>
      <c r="D114" s="6" t="s">
        <v>27</v>
      </c>
      <c r="E114" s="35" t="s">
        <v>99</v>
      </c>
      <c r="F114" s="49">
        <v>220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100</v>
      </c>
    </row>
    <row r="115" spans="1:11" ht="15" x14ac:dyDescent="0.25">
      <c r="A115" s="13"/>
      <c r="B115" s="14"/>
      <c r="C115" s="10"/>
      <c r="D115" s="6" t="s">
        <v>29</v>
      </c>
      <c r="E115" s="35" t="s">
        <v>102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59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820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15" t="s">
        <v>4</v>
      </c>
      <c r="D119" s="105"/>
      <c r="E119" s="28"/>
      <c r="F119" s="29">
        <f>F111+F118</f>
        <v>1370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104</v>
      </c>
      <c r="F120" s="49">
        <v>250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105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106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605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107</v>
      </c>
      <c r="F127" s="49">
        <v>250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108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180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126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127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59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990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6"/>
      <c r="E135" s="59"/>
      <c r="F135" s="60">
        <f>F126+F134</f>
        <v>1595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109</v>
      </c>
      <c r="F136" s="61">
        <v>280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68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110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59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565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111</v>
      </c>
      <c r="F143" s="49">
        <v>250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114</v>
      </c>
    </row>
    <row r="144" spans="1:11" ht="15" x14ac:dyDescent="0.25">
      <c r="A144" s="23"/>
      <c r="B144" s="14"/>
      <c r="C144" s="10"/>
      <c r="D144" s="6" t="s">
        <v>27</v>
      </c>
      <c r="E144" s="35" t="s">
        <v>112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113</v>
      </c>
      <c r="F145" s="49">
        <v>180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90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92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59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780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6"/>
      <c r="E150" s="28"/>
      <c r="F150" s="29">
        <f>F142+F149</f>
        <v>1345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74</v>
      </c>
      <c r="F151" s="49">
        <v>245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115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116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550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117</v>
      </c>
      <c r="F157" s="49">
        <v>250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128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118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180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71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73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59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790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7" t="s">
        <v>4</v>
      </c>
      <c r="D166" s="114"/>
      <c r="E166" s="59"/>
      <c r="F166" s="60">
        <f>F156+F165</f>
        <v>1340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12" t="s">
        <v>5</v>
      </c>
      <c r="D167" s="113"/>
      <c r="E167" s="71"/>
      <c r="F167" s="72">
        <f>(F22+F38+F54+F70+F87+F103+F119+F135+F150+F166)/10</f>
        <v>1346</v>
      </c>
      <c r="G167" s="72">
        <f>(G22+G38+G54+G70+G87+G103+G119+G135+G150+G166)/10</f>
        <v>47.247</v>
      </c>
      <c r="H167" s="72">
        <f>(H22+H38+H54+H70+H87+H103+H119+H135+H150+H166)/10</f>
        <v>45.6</v>
      </c>
      <c r="I167" s="72">
        <f>(I22+I38+I54+I70+I87+I103+I119+I135+I150+I166)/10</f>
        <v>162.92000000000002</v>
      </c>
      <c r="J167" s="72">
        <f>(J22+J38+J54+J70+J87+J103+J119+J135+J150+J166)/10</f>
        <v>1286.1200000000001</v>
      </c>
      <c r="K167" s="73"/>
    </row>
    <row r="170" spans="1:11" ht="25.15" customHeight="1" x14ac:dyDescent="0.2"/>
    <row r="171" spans="1:11" ht="13.9" customHeight="1" x14ac:dyDescent="0.2"/>
  </sheetData>
  <mergeCells count="13">
    <mergeCell ref="C167:D167"/>
    <mergeCell ref="C103:D103"/>
    <mergeCell ref="C119:D119"/>
    <mergeCell ref="C135:D135"/>
    <mergeCell ref="C150:D150"/>
    <mergeCell ref="C166:D166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2026-04-16T09:23:38Z</dcterms:modified>
</cp:coreProperties>
</file>